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00" windowWidth="19140" windowHeight="12590" activeTab="0"/>
  </bookViews>
  <sheets>
    <sheet name="2022" sheetId="1" r:id="rId1"/>
    <sheet name="2021" sheetId="2" r:id="rId2"/>
    <sheet name="2020" sheetId="3" r:id="rId3"/>
  </sheets>
  <definedNames/>
  <calcPr fullCalcOnLoad="1"/>
</workbook>
</file>

<file path=xl/sharedStrings.xml><?xml version="1.0" encoding="utf-8"?>
<sst xmlns="http://schemas.openxmlformats.org/spreadsheetml/2006/main" count="44" uniqueCount="23">
  <si>
    <t>date</t>
  </si>
  <si>
    <t>lbs brought in</t>
  </si>
  <si>
    <t>lbs shipped out</t>
  </si>
  <si>
    <t>sold 10 cull cows</t>
  </si>
  <si>
    <t>bought 2 bulls</t>
  </si>
  <si>
    <t>bought 10 bred heifers</t>
  </si>
  <si>
    <t>brought in 200 stockers @ 600</t>
  </si>
  <si>
    <t>sold 150 calves @ 450</t>
  </si>
  <si>
    <t>total</t>
  </si>
  <si>
    <t>the difference is your gain for the year:</t>
  </si>
  <si>
    <t>production "bottom line":</t>
  </si>
  <si>
    <t>shipped 196 stockers @ 748</t>
  </si>
  <si>
    <t>Here is an example spreadsheet, with example fake figures, to figure lbs of gain for a livestock ranch. It is like a simple financial statement, and it reflects your production from sunlight and rain. The basic formula for lbs gain in a calendar year (or other time interval) is very simple: (Ending inventory + lbs shipped out) - (starting inventory + lbs brought in). For simplicity, put your starting inventory in the "lbs brought in" column and the ending inventory on "lbs shipped out." On-ranch growth of replacement heifers or yearling cattle that are not shipped out can be captured in ending inventory weight estimates.</t>
  </si>
  <si>
    <t>description</t>
  </si>
  <si>
    <r>
      <t>ending inventory</t>
    </r>
    <r>
      <rPr>
        <sz val="14"/>
        <rFont val="Arial"/>
        <family val="2"/>
      </rPr>
      <t>: 232 cows @ 1000, 5 bulls @ 1500 (2 died)</t>
    </r>
  </si>
  <si>
    <r>
      <t>starting inventory</t>
    </r>
    <r>
      <rPr>
        <sz val="14"/>
        <rFont val="Arial"/>
        <family val="2"/>
      </rPr>
      <t>: 200 cows @ 1000 lbs +5 bulls @ 1500 + 27 yearling heifers @800</t>
    </r>
  </si>
  <si>
    <t>A holistic bottom line</t>
  </si>
  <si>
    <t>NOTES and factors that might affect production</t>
  </si>
  <si>
    <t>We had 150 head of elk for 2 1/2 months</t>
  </si>
  <si>
    <t>Sold 10 ton hay.</t>
  </si>
  <si>
    <t>Bought and fed 15 tons hay, 2 tons cake</t>
  </si>
  <si>
    <t>Conception rates below par last year.</t>
  </si>
  <si>
    <t>bad grasshopper year; gains were below expected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</si>
</sst>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0"/>
    </font>
    <font>
      <sz val="2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16" fontId="1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2" xfId="0" applyFont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3" sqref="A3:F13"/>
    </sheetView>
  </sheetViews>
  <sheetFormatPr defaultColWidth="9.140625" defaultRowHeight="12.75"/>
  <cols>
    <col min="1" max="1" width="40.57421875" style="0" customWidth="1"/>
    <col min="2" max="5" width="17.140625" style="0" customWidth="1"/>
    <col min="6" max="8" width="53.421875" style="0" customWidth="1"/>
    <col min="9" max="16384" width="17.140625" style="0" customWidth="1"/>
  </cols>
  <sheetData>
    <row r="1" s="4" customFormat="1" ht="41.25" customHeight="1" thickBot="1">
      <c r="A1" s="4" t="s">
        <v>16</v>
      </c>
    </row>
    <row r="2" spans="1:5" ht="221.25" customHeight="1" thickBot="1">
      <c r="A2" s="15" t="s">
        <v>12</v>
      </c>
      <c r="B2" s="16"/>
      <c r="C2" s="16"/>
      <c r="D2" s="17"/>
      <c r="E2" s="1"/>
    </row>
    <row r="3" spans="1:8" ht="36" customHeight="1" thickBot="1">
      <c r="A3" s="2" t="s">
        <v>13</v>
      </c>
      <c r="B3" s="2" t="s">
        <v>0</v>
      </c>
      <c r="C3" s="2" t="s">
        <v>1</v>
      </c>
      <c r="D3" s="2" t="s">
        <v>2</v>
      </c>
      <c r="E3" s="1"/>
      <c r="F3" s="14" t="s">
        <v>17</v>
      </c>
      <c r="G3" s="13"/>
      <c r="H3" s="12"/>
    </row>
    <row r="4" spans="1:6" ht="53.25" thickBot="1">
      <c r="A4" s="7" t="s">
        <v>15</v>
      </c>
      <c r="B4" s="8">
        <v>44562</v>
      </c>
      <c r="C4" s="9">
        <v>229100</v>
      </c>
      <c r="D4" s="10"/>
      <c r="E4" s="1"/>
      <c r="F4" t="s">
        <v>18</v>
      </c>
    </row>
    <row r="5" spans="1:6" ht="18" thickBot="1">
      <c r="A5" s="11" t="s">
        <v>3</v>
      </c>
      <c r="B5" s="8">
        <v>44621</v>
      </c>
      <c r="C5" s="10"/>
      <c r="D5" s="9">
        <v>10000</v>
      </c>
      <c r="E5" s="1"/>
      <c r="F5" t="s">
        <v>20</v>
      </c>
    </row>
    <row r="6" spans="1:5" ht="18" thickBot="1">
      <c r="A6" s="11" t="s">
        <v>4</v>
      </c>
      <c r="B6" s="8">
        <v>44621</v>
      </c>
      <c r="C6" s="9">
        <v>3000</v>
      </c>
      <c r="D6" s="10"/>
      <c r="E6" s="1"/>
    </row>
    <row r="7" spans="1:5" ht="18" thickBot="1">
      <c r="A7" s="11" t="s">
        <v>5</v>
      </c>
      <c r="B7" s="8">
        <v>44652</v>
      </c>
      <c r="C7" s="9">
        <v>8000</v>
      </c>
      <c r="D7" s="10"/>
      <c r="E7" s="1"/>
    </row>
    <row r="8" spans="1:5" ht="18" thickBot="1">
      <c r="A8" s="11" t="s">
        <v>6</v>
      </c>
      <c r="B8" s="8">
        <v>44682</v>
      </c>
      <c r="C8" s="9">
        <v>120000</v>
      </c>
      <c r="D8" s="10"/>
      <c r="E8" s="1"/>
    </row>
    <row r="9" spans="1:6" ht="18" thickBot="1">
      <c r="A9" s="11" t="s">
        <v>11</v>
      </c>
      <c r="B9" s="8">
        <v>44865</v>
      </c>
      <c r="C9" s="10"/>
      <c r="D9" s="9">
        <v>146608</v>
      </c>
      <c r="E9" s="1"/>
      <c r="F9" t="s">
        <v>22</v>
      </c>
    </row>
    <row r="10" spans="1:6" ht="18" thickBot="1">
      <c r="A10" s="11" t="s">
        <v>7</v>
      </c>
      <c r="B10" s="8">
        <v>44875</v>
      </c>
      <c r="C10" s="10"/>
      <c r="D10" s="9">
        <v>67500</v>
      </c>
      <c r="E10" s="1"/>
      <c r="F10" t="s">
        <v>21</v>
      </c>
    </row>
    <row r="11" spans="1:6" ht="36" thickBot="1">
      <c r="A11" s="7" t="s">
        <v>14</v>
      </c>
      <c r="B11" s="8">
        <v>44926</v>
      </c>
      <c r="C11" s="10"/>
      <c r="D11" s="9">
        <v>239500</v>
      </c>
      <c r="E11" s="1"/>
      <c r="F11" t="s">
        <v>19</v>
      </c>
    </row>
    <row r="12" spans="1:5" ht="45" customHeight="1" thickBot="1">
      <c r="A12" s="2" t="s">
        <v>8</v>
      </c>
      <c r="B12" s="2"/>
      <c r="C12" s="3">
        <f>SUM(C4:C11)</f>
        <v>360100</v>
      </c>
      <c r="D12" s="3">
        <f>SUM(D4:D11)</f>
        <v>463608</v>
      </c>
      <c r="E12" s="1"/>
    </row>
    <row r="13" spans="1:5" ht="72" customHeight="1" thickBot="1">
      <c r="A13" s="5" t="s">
        <v>10</v>
      </c>
      <c r="B13" s="18" t="s">
        <v>9</v>
      </c>
      <c r="C13" s="19"/>
      <c r="D13" s="1"/>
      <c r="E13" s="6">
        <f>D12-C12</f>
        <v>103508</v>
      </c>
    </row>
  </sheetData>
  <mergeCells count="2">
    <mergeCell ref="A2:D2"/>
    <mergeCell ref="B13:C1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15"/>
  <sheetViews>
    <sheetView workbookViewId="0" topLeftCell="A1">
      <selection activeCell="A15" sqref="A15"/>
    </sheetView>
  </sheetViews>
  <sheetFormatPr defaultColWidth="9.140625" defaultRowHeight="12.75"/>
  <cols>
    <col min="1" max="1" width="43.421875" style="0" customWidth="1"/>
    <col min="2" max="4" width="19.8515625" style="0" customWidth="1"/>
    <col min="5" max="5" width="17.140625" style="0" customWidth="1"/>
    <col min="6" max="6" width="56.00390625" style="0" customWidth="1"/>
  </cols>
  <sheetData>
    <row r="4" ht="12.75" thickBot="1"/>
    <row r="5" spans="1:6" ht="144" thickBot="1">
      <c r="A5" s="2" t="s">
        <v>13</v>
      </c>
      <c r="B5" s="2" t="s">
        <v>0</v>
      </c>
      <c r="C5" s="2" t="s">
        <v>1</v>
      </c>
      <c r="D5" s="2" t="s">
        <v>2</v>
      </c>
      <c r="E5" s="1"/>
      <c r="F5" s="14" t="s">
        <v>17</v>
      </c>
    </row>
    <row r="6" spans="1:6" ht="102" customHeight="1" thickBot="1">
      <c r="A6" s="7" t="s">
        <v>15</v>
      </c>
      <c r="B6" s="8">
        <v>44562</v>
      </c>
      <c r="C6" s="9">
        <v>229100</v>
      </c>
      <c r="D6" s="10"/>
      <c r="E6" s="1"/>
      <c r="F6" t="s">
        <v>18</v>
      </c>
    </row>
    <row r="7" spans="1:6" ht="52.5" thickBot="1">
      <c r="A7" s="11" t="s">
        <v>3</v>
      </c>
      <c r="B7" s="8">
        <v>44621</v>
      </c>
      <c r="C7" s="10"/>
      <c r="D7" s="9">
        <v>10000</v>
      </c>
      <c r="E7" s="1"/>
      <c r="F7" t="s">
        <v>20</v>
      </c>
    </row>
    <row r="8" spans="1:5" ht="52.5" thickBot="1">
      <c r="A8" s="11" t="s">
        <v>4</v>
      </c>
      <c r="B8" s="8">
        <v>44621</v>
      </c>
      <c r="C8" s="9">
        <v>3000</v>
      </c>
      <c r="D8" s="10"/>
      <c r="E8" s="1"/>
    </row>
    <row r="9" spans="1:5" ht="70.5" thickBot="1">
      <c r="A9" s="11" t="s">
        <v>5</v>
      </c>
      <c r="B9" s="8">
        <v>44652</v>
      </c>
      <c r="C9" s="9">
        <v>8000</v>
      </c>
      <c r="D9" s="10"/>
      <c r="E9" s="1"/>
    </row>
    <row r="10" spans="1:5" ht="52.5" customHeight="1" thickBot="1">
      <c r="A10" s="11" t="s">
        <v>6</v>
      </c>
      <c r="B10" s="8">
        <v>44682</v>
      </c>
      <c r="C10" s="9">
        <v>120000</v>
      </c>
      <c r="D10" s="10"/>
      <c r="E10" s="1"/>
    </row>
    <row r="11" spans="1:6" ht="87.75" thickBot="1">
      <c r="A11" s="11" t="s">
        <v>11</v>
      </c>
      <c r="B11" s="8">
        <v>44865</v>
      </c>
      <c r="C11" s="10"/>
      <c r="D11" s="9">
        <v>146608</v>
      </c>
      <c r="E11" s="1"/>
      <c r="F11" t="s">
        <v>22</v>
      </c>
    </row>
    <row r="12" spans="1:6" ht="70.5" thickBot="1">
      <c r="A12" s="11" t="s">
        <v>7</v>
      </c>
      <c r="B12" s="8">
        <v>44875</v>
      </c>
      <c r="C12" s="10"/>
      <c r="D12" s="9">
        <v>67500</v>
      </c>
      <c r="E12" s="1"/>
      <c r="F12" t="s">
        <v>21</v>
      </c>
    </row>
    <row r="13" spans="1:6" ht="87.75" customHeight="1" thickBot="1">
      <c r="A13" s="7" t="s">
        <v>14</v>
      </c>
      <c r="B13" s="8">
        <v>44926</v>
      </c>
      <c r="C13" s="10"/>
      <c r="D13" s="9">
        <v>239500</v>
      </c>
      <c r="E13" s="1"/>
      <c r="F13" t="s">
        <v>19</v>
      </c>
    </row>
    <row r="14" spans="1:5" ht="18" thickBot="1">
      <c r="A14" s="2" t="s">
        <v>8</v>
      </c>
      <c r="B14" s="2"/>
      <c r="C14" s="3">
        <f>SUM(C6:C13)</f>
        <v>360100</v>
      </c>
      <c r="D14" s="3">
        <f>SUM(D6:D13)</f>
        <v>463608</v>
      </c>
      <c r="E14" s="1"/>
    </row>
    <row r="15" spans="1:5" ht="101.25" thickBot="1">
      <c r="A15" s="5" t="s">
        <v>10</v>
      </c>
      <c r="B15" s="18" t="s">
        <v>9</v>
      </c>
      <c r="C15" s="19"/>
      <c r="D15" s="1"/>
      <c r="E15" s="6">
        <f>D14-C14</f>
        <v>103508</v>
      </c>
    </row>
  </sheetData>
  <mergeCells count="1">
    <mergeCell ref="B15:C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</dc:creator>
  <cp:keywords/>
  <dc:description/>
  <cp:lastModifiedBy>manag</cp:lastModifiedBy>
  <dcterms:created xsi:type="dcterms:W3CDTF">2022-06-03T18:17:38Z</dcterms:created>
  <dcterms:modified xsi:type="dcterms:W3CDTF">2022-06-10T14:02:26Z</dcterms:modified>
  <cp:category/>
  <cp:version/>
  <cp:contentType/>
  <cp:contentStatus/>
</cp:coreProperties>
</file>